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1.企业社保补贴" sheetId="1" r:id="rId1"/>
    <sheet name="2.公益性岗位补贴" sheetId="3" r:id="rId2"/>
    <sheet name="3.就业见习补贴" sheetId="4" r:id="rId3"/>
  </sheets>
  <definedNames>
    <definedName name="_xlnm._FilterDatabase" localSheetId="0" hidden="1">'1.企业社保补贴'!#REF!</definedName>
  </definedNames>
  <calcPr calcId="144525"/>
</workbook>
</file>

<file path=xl/sharedStrings.xml><?xml version="1.0" encoding="utf-8"?>
<sst xmlns="http://schemas.openxmlformats.org/spreadsheetml/2006/main" count="71" uniqueCount="61">
  <si>
    <t>岳普湖县人社局2022年第二季度企业社保补贴公示表</t>
  </si>
  <si>
    <t>序号</t>
  </si>
  <si>
    <t>企业名称</t>
  </si>
  <si>
    <t>补贴
人数</t>
  </si>
  <si>
    <t>补贴月份</t>
  </si>
  <si>
    <t>补贴
月数</t>
  </si>
  <si>
    <t>补贴金额（元）</t>
  </si>
  <si>
    <t>备注</t>
  </si>
  <si>
    <t>合计</t>
  </si>
  <si>
    <t>养老</t>
  </si>
  <si>
    <t>医疗</t>
  </si>
  <si>
    <t>失业</t>
  </si>
  <si>
    <t>岳普湖县便民物业服务有限责任公司</t>
  </si>
  <si>
    <t>2022.4-6</t>
  </si>
  <si>
    <t>岳普湖赛蜜蜜房地产开发有限公司</t>
  </si>
  <si>
    <t>岳普湖南达畜牧科技有限公司</t>
  </si>
  <si>
    <t>岳普湖县农垦振岳农业科技发展有限公司</t>
  </si>
  <si>
    <t>喀什海孜乃穆企业管理咨询服务有限公司岳普湖县第一分公司</t>
  </si>
  <si>
    <t>新疆达瓦昆文旅发展有限责任公司</t>
  </si>
  <si>
    <t>2022.3-6</t>
  </si>
  <si>
    <t>合计：6家</t>
  </si>
  <si>
    <t>岳普湖县人社局2022年8月公益性岗位补贴公示表</t>
  </si>
  <si>
    <t>单位</t>
  </si>
  <si>
    <t>人数（人）</t>
  </si>
  <si>
    <t>岗位补贴（元）</t>
  </si>
  <si>
    <t>社保补贴（元）</t>
  </si>
  <si>
    <t>岳普湖镇人民政府</t>
  </si>
  <si>
    <t>岳普湖乡人民政府</t>
  </si>
  <si>
    <t>艾西曼镇人民政府</t>
  </si>
  <si>
    <t>也克先拜巴扎镇人民政府</t>
  </si>
  <si>
    <t>阿其克乡人民政府</t>
  </si>
  <si>
    <t>色也克乡人民政府</t>
  </si>
  <si>
    <t>铁热木镇人民政府</t>
  </si>
  <si>
    <t>巴依阿瓦提乡人民政府</t>
  </si>
  <si>
    <t>阿洪鲁库木乡人民政府</t>
  </si>
  <si>
    <t>铁热木镇良种场社区服务中心</t>
  </si>
  <si>
    <t>色也克乡林场社区服务中心</t>
  </si>
  <si>
    <t>岳普湖县种畜场社区</t>
  </si>
  <si>
    <t>岳普湖县民政局</t>
  </si>
  <si>
    <t>岳普湖县业余体校</t>
  </si>
  <si>
    <t>岳普湖县人力资源市场</t>
  </si>
  <si>
    <t>岳普湖县泰岳工业园区管委会</t>
  </si>
  <si>
    <t>岳普湖县住建局</t>
  </si>
  <si>
    <t>岳普湖县技工学校</t>
  </si>
  <si>
    <t>岳普湖县医疗保险中心</t>
  </si>
  <si>
    <t>合计：19家</t>
  </si>
  <si>
    <t>岳普湖县人社局2022年8月就业见习补贴公示表</t>
  </si>
  <si>
    <t>就业见习服务单位</t>
  </si>
  <si>
    <t>人数</t>
  </si>
  <si>
    <t>岳普湖县向日葵儿童娱乐有限公司</t>
  </si>
  <si>
    <t>岳普湖岳威农业科技有限公司</t>
  </si>
  <si>
    <t>岳普湖县力农惠众农业发展有限责任公司</t>
  </si>
  <si>
    <t>岳普湖县行政服务中心</t>
  </si>
  <si>
    <t>岳普湖达瓦昆文化传媒有限公司</t>
  </si>
  <si>
    <t>岳普湖县社会保险中心</t>
  </si>
  <si>
    <t>岳普湖县妇幼保健计划生育服务中心</t>
  </si>
  <si>
    <t>岳普湖县维吾尔医医院</t>
  </si>
  <si>
    <t>阿其克乡中心卫生院</t>
  </si>
  <si>
    <t>岳普湖乡中心卫生院</t>
  </si>
  <si>
    <t>岳普湖县岳华市政建设有限公司</t>
  </si>
  <si>
    <t>合计：12家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</si>
</sst>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selection activeCell="L5" sqref="L5"/>
    </sheetView>
  </sheetViews>
  <sheetFormatPr defaultColWidth="10" defaultRowHeight="14.25"/>
  <cols>
    <col min="1" max="1" width="4.875" style="34" customWidth="1"/>
    <col min="2" max="2" width="38.375" style="37" customWidth="1"/>
    <col min="3" max="3" width="5.625" style="34" customWidth="1"/>
    <col min="4" max="4" width="10.25" style="37" customWidth="1"/>
    <col min="5" max="5" width="7.375" style="34" customWidth="1"/>
    <col min="6" max="7" width="10.375" style="34" customWidth="1"/>
    <col min="8" max="8" width="9.375" style="34" customWidth="1"/>
    <col min="9" max="9" width="8.375" style="34" customWidth="1"/>
    <col min="10" max="10" width="4.875" style="34" customWidth="1"/>
    <col min="11" max="16376" width="10" style="34"/>
    <col min="16377" max="16384" width="10" style="38"/>
  </cols>
  <sheetData>
    <row r="1" s="33" customFormat="1" ht="43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="34" customFormat="1" ht="28" customHeight="1" spans="1:10">
      <c r="A2" s="40" t="s">
        <v>1</v>
      </c>
      <c r="B2" s="41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/>
      <c r="H2" s="40"/>
      <c r="I2" s="40"/>
      <c r="J2" s="40" t="s">
        <v>7</v>
      </c>
    </row>
    <row r="3" s="34" customFormat="1" ht="28" customHeight="1" spans="1:10">
      <c r="A3" s="40"/>
      <c r="B3" s="41"/>
      <c r="C3" s="40"/>
      <c r="D3" s="40"/>
      <c r="E3" s="40"/>
      <c r="F3" s="40" t="s">
        <v>8</v>
      </c>
      <c r="G3" s="40" t="s">
        <v>9</v>
      </c>
      <c r="H3" s="40" t="s">
        <v>10</v>
      </c>
      <c r="I3" s="40" t="s">
        <v>11</v>
      </c>
      <c r="J3" s="40"/>
    </row>
    <row r="4" s="35" customFormat="1" ht="39" customHeight="1" spans="1:10">
      <c r="A4" s="42">
        <v>1</v>
      </c>
      <c r="B4" s="42" t="s">
        <v>12</v>
      </c>
      <c r="C4" s="42">
        <v>24</v>
      </c>
      <c r="D4" s="42" t="s">
        <v>13</v>
      </c>
      <c r="E4" s="42">
        <v>3</v>
      </c>
      <c r="F4" s="42">
        <v>50227.1</v>
      </c>
      <c r="G4" s="42">
        <v>36968.8</v>
      </c>
      <c r="H4" s="42">
        <v>12102.75</v>
      </c>
      <c r="I4" s="42">
        <v>1155.55</v>
      </c>
      <c r="J4" s="42"/>
    </row>
    <row r="5" s="35" customFormat="1" ht="39" customHeight="1" spans="1:10">
      <c r="A5" s="42">
        <v>2</v>
      </c>
      <c r="B5" s="42" t="s">
        <v>14</v>
      </c>
      <c r="C5" s="42">
        <v>3</v>
      </c>
      <c r="D5" s="43" t="s">
        <v>13</v>
      </c>
      <c r="E5" s="42">
        <v>3</v>
      </c>
      <c r="F5" s="42">
        <v>9732.78</v>
      </c>
      <c r="G5" s="42">
        <v>6968.64</v>
      </c>
      <c r="H5" s="42">
        <v>2546.34</v>
      </c>
      <c r="I5" s="42">
        <v>217.8</v>
      </c>
      <c r="J5" s="42"/>
    </row>
    <row r="6" s="35" customFormat="1" ht="39" customHeight="1" spans="1:10">
      <c r="A6" s="42">
        <v>3</v>
      </c>
      <c r="B6" s="42" t="s">
        <v>15</v>
      </c>
      <c r="C6" s="42">
        <v>10</v>
      </c>
      <c r="D6" s="43" t="s">
        <v>13</v>
      </c>
      <c r="E6" s="42"/>
      <c r="F6" s="42">
        <v>25810.4</v>
      </c>
      <c r="G6" s="42">
        <v>19053.44</v>
      </c>
      <c r="H6" s="42">
        <v>6161.4</v>
      </c>
      <c r="I6" s="42">
        <v>595.56</v>
      </c>
      <c r="J6" s="42"/>
    </row>
    <row r="7" s="35" customFormat="1" ht="39" customHeight="1" spans="1:10">
      <c r="A7" s="42">
        <v>4</v>
      </c>
      <c r="B7" s="42" t="s">
        <v>16</v>
      </c>
      <c r="C7" s="42">
        <v>5</v>
      </c>
      <c r="D7" s="43" t="s">
        <v>13</v>
      </c>
      <c r="E7" s="42">
        <v>3</v>
      </c>
      <c r="F7" s="44">
        <v>13189.72</v>
      </c>
      <c r="G7" s="45">
        <v>9057.28</v>
      </c>
      <c r="H7" s="46">
        <v>3849.36</v>
      </c>
      <c r="I7" s="46">
        <v>283.08</v>
      </c>
      <c r="J7" s="42"/>
    </row>
    <row r="8" s="35" customFormat="1" ht="39" customHeight="1" spans="1:10">
      <c r="A8" s="42">
        <v>5</v>
      </c>
      <c r="B8" s="43" t="s">
        <v>17</v>
      </c>
      <c r="C8" s="42">
        <v>1</v>
      </c>
      <c r="D8" s="43" t="s">
        <v>13</v>
      </c>
      <c r="E8" s="42">
        <v>3</v>
      </c>
      <c r="F8" s="44">
        <v>2765.19</v>
      </c>
      <c r="G8" s="47">
        <v>2041.44</v>
      </c>
      <c r="H8" s="47">
        <v>659.94</v>
      </c>
      <c r="I8" s="47">
        <v>63.81</v>
      </c>
      <c r="J8" s="42"/>
    </row>
    <row r="9" s="36" customFormat="1" ht="39" customHeight="1" spans="1:10">
      <c r="A9" s="42">
        <v>6</v>
      </c>
      <c r="B9" s="43" t="s">
        <v>18</v>
      </c>
      <c r="C9" s="42">
        <v>11</v>
      </c>
      <c r="D9" s="43" t="s">
        <v>19</v>
      </c>
      <c r="E9" s="42">
        <v>4</v>
      </c>
      <c r="F9" s="44">
        <v>30877</v>
      </c>
      <c r="G9" s="45">
        <v>29941.12</v>
      </c>
      <c r="H9" s="46">
        <v>0</v>
      </c>
      <c r="I9" s="46">
        <v>935.88</v>
      </c>
      <c r="J9" s="42"/>
    </row>
    <row r="10" ht="39" customHeight="1" spans="1:10">
      <c r="A10" s="48" t="s">
        <v>20</v>
      </c>
      <c r="B10" s="49"/>
      <c r="C10" s="50">
        <f>SUM(C4:C9)</f>
        <v>54</v>
      </c>
      <c r="D10" s="51"/>
      <c r="E10" s="50">
        <f>SUM(E4:E9)</f>
        <v>16</v>
      </c>
      <c r="F10" s="50">
        <f>SUM(F4:F9)</f>
        <v>132602.19</v>
      </c>
      <c r="G10" s="50">
        <f>SUM(G4:G9)</f>
        <v>104030.72</v>
      </c>
      <c r="H10" s="50">
        <f>SUM(H4:H9)</f>
        <v>25319.79</v>
      </c>
      <c r="I10" s="50">
        <f>SUM(I4:I9)</f>
        <v>3251.68</v>
      </c>
      <c r="J10" s="50"/>
    </row>
  </sheetData>
  <mergeCells count="9">
    <mergeCell ref="A1:J1"/>
    <mergeCell ref="F2:I2"/>
    <mergeCell ref="A10:B10"/>
    <mergeCell ref="A2:A3"/>
    <mergeCell ref="B2:B3"/>
    <mergeCell ref="C2:C3"/>
    <mergeCell ref="D2:D3"/>
    <mergeCell ref="E2:E3"/>
    <mergeCell ref="J2:J3"/>
  </mergeCells>
  <printOptions horizontalCentered="1"/>
  <pageMargins left="0.314583333333333" right="0.314583333333333" top="1" bottom="0.196527777777778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H20" sqref="H20"/>
    </sheetView>
  </sheetViews>
  <sheetFormatPr defaultColWidth="9" defaultRowHeight="14.25" outlineLevelCol="5"/>
  <cols>
    <col min="1" max="1" width="4.875" style="15" customWidth="1"/>
    <col min="2" max="2" width="28.8916666666667" style="18" customWidth="1"/>
    <col min="3" max="3" width="9.375" style="15" customWidth="1"/>
    <col min="4" max="4" width="14.25" style="15" customWidth="1"/>
    <col min="5" max="5" width="14.5" style="15" customWidth="1"/>
    <col min="6" max="6" width="6.375" style="15" customWidth="1"/>
    <col min="7" max="16384" width="9" style="15"/>
  </cols>
  <sheetData>
    <row r="1" s="15" customFormat="1" ht="31" customHeight="1" spans="1:6">
      <c r="A1" s="19" t="s">
        <v>21</v>
      </c>
      <c r="B1" s="20"/>
      <c r="C1" s="19"/>
      <c r="D1" s="19"/>
      <c r="E1" s="19"/>
      <c r="F1" s="19"/>
    </row>
    <row r="2" s="16" customFormat="1" ht="31" customHeight="1" spans="1:6">
      <c r="A2" s="21" t="s">
        <v>1</v>
      </c>
      <c r="B2" s="22" t="s">
        <v>22</v>
      </c>
      <c r="C2" s="22" t="s">
        <v>23</v>
      </c>
      <c r="D2" s="22" t="s">
        <v>24</v>
      </c>
      <c r="E2" s="22" t="s">
        <v>25</v>
      </c>
      <c r="F2" s="22" t="s">
        <v>7</v>
      </c>
    </row>
    <row r="3" s="15" customFormat="1" ht="24" customHeight="1" spans="1:6">
      <c r="A3" s="23">
        <v>1</v>
      </c>
      <c r="B3" s="24" t="s">
        <v>26</v>
      </c>
      <c r="C3" s="25">
        <v>20</v>
      </c>
      <c r="D3" s="25">
        <v>23880</v>
      </c>
      <c r="E3" s="25">
        <f t="shared" ref="E3:E18" si="0">1347.94*C3</f>
        <v>26958.8</v>
      </c>
      <c r="F3" s="23"/>
    </row>
    <row r="4" s="15" customFormat="1" ht="24" customHeight="1" spans="1:6">
      <c r="A4" s="23">
        <v>2</v>
      </c>
      <c r="B4" s="26" t="s">
        <v>27</v>
      </c>
      <c r="C4" s="25">
        <v>10</v>
      </c>
      <c r="D4" s="25">
        <v>11940</v>
      </c>
      <c r="E4" s="25">
        <f t="shared" si="0"/>
        <v>13479.4</v>
      </c>
      <c r="F4" s="23"/>
    </row>
    <row r="5" s="15" customFormat="1" ht="24" customHeight="1" spans="1:6">
      <c r="A5" s="23">
        <v>3</v>
      </c>
      <c r="B5" s="24" t="s">
        <v>28</v>
      </c>
      <c r="C5" s="25">
        <v>8</v>
      </c>
      <c r="D5" s="25">
        <v>9552</v>
      </c>
      <c r="E5" s="25">
        <f t="shared" si="0"/>
        <v>10783.52</v>
      </c>
      <c r="F5" s="23"/>
    </row>
    <row r="6" s="15" customFormat="1" ht="24" customHeight="1" spans="1:6">
      <c r="A6" s="23">
        <v>4</v>
      </c>
      <c r="B6" s="24" t="s">
        <v>29</v>
      </c>
      <c r="C6" s="25">
        <v>17</v>
      </c>
      <c r="D6" s="25">
        <v>20298</v>
      </c>
      <c r="E6" s="25">
        <f t="shared" si="0"/>
        <v>22914.98</v>
      </c>
      <c r="F6" s="23"/>
    </row>
    <row r="7" s="15" customFormat="1" ht="24" customHeight="1" spans="1:6">
      <c r="A7" s="23">
        <v>5</v>
      </c>
      <c r="B7" s="24" t="s">
        <v>30</v>
      </c>
      <c r="C7" s="25">
        <v>21</v>
      </c>
      <c r="D7" s="25">
        <v>25074</v>
      </c>
      <c r="E7" s="25">
        <f t="shared" si="0"/>
        <v>28306.74</v>
      </c>
      <c r="F7" s="23"/>
    </row>
    <row r="8" s="15" customFormat="1" ht="24" customHeight="1" spans="1:6">
      <c r="A8" s="23">
        <v>6</v>
      </c>
      <c r="B8" s="24" t="s">
        <v>31</v>
      </c>
      <c r="C8" s="25">
        <v>12</v>
      </c>
      <c r="D8" s="25">
        <v>14328</v>
      </c>
      <c r="E8" s="25">
        <f t="shared" si="0"/>
        <v>16175.28</v>
      </c>
      <c r="F8" s="23"/>
    </row>
    <row r="9" s="15" customFormat="1" ht="24" customHeight="1" spans="1:6">
      <c r="A9" s="23">
        <v>7</v>
      </c>
      <c r="B9" s="27" t="s">
        <v>32</v>
      </c>
      <c r="C9" s="28">
        <v>7</v>
      </c>
      <c r="D9" s="25">
        <v>8358</v>
      </c>
      <c r="E9" s="25">
        <f t="shared" si="0"/>
        <v>9435.58</v>
      </c>
      <c r="F9" s="23"/>
    </row>
    <row r="10" s="15" customFormat="1" ht="24" customHeight="1" spans="1:6">
      <c r="A10" s="23">
        <v>8</v>
      </c>
      <c r="B10" s="24" t="s">
        <v>33</v>
      </c>
      <c r="C10" s="25">
        <v>1</v>
      </c>
      <c r="D10" s="25">
        <v>1194</v>
      </c>
      <c r="E10" s="25">
        <f t="shared" si="0"/>
        <v>1347.94</v>
      </c>
      <c r="F10" s="23"/>
    </row>
    <row r="11" s="15" customFormat="1" ht="24" customHeight="1" spans="1:6">
      <c r="A11" s="23">
        <v>9</v>
      </c>
      <c r="B11" s="24" t="s">
        <v>34</v>
      </c>
      <c r="C11" s="25">
        <v>5</v>
      </c>
      <c r="D11" s="25">
        <v>5970</v>
      </c>
      <c r="E11" s="25">
        <f t="shared" si="0"/>
        <v>6739.7</v>
      </c>
      <c r="F11" s="23"/>
    </row>
    <row r="12" s="15" customFormat="1" ht="24" customHeight="1" spans="1:6">
      <c r="A12" s="23">
        <v>10</v>
      </c>
      <c r="B12" s="27" t="s">
        <v>35</v>
      </c>
      <c r="C12" s="28">
        <v>4</v>
      </c>
      <c r="D12" s="25">
        <v>4776</v>
      </c>
      <c r="E12" s="25">
        <f t="shared" si="0"/>
        <v>5391.76</v>
      </c>
      <c r="F12" s="23"/>
    </row>
    <row r="13" s="15" customFormat="1" ht="24" customHeight="1" spans="1:6">
      <c r="A13" s="23">
        <v>11</v>
      </c>
      <c r="B13" s="24" t="s">
        <v>36</v>
      </c>
      <c r="C13" s="25">
        <v>5</v>
      </c>
      <c r="D13" s="25">
        <v>5970</v>
      </c>
      <c r="E13" s="25">
        <f t="shared" si="0"/>
        <v>6739.7</v>
      </c>
      <c r="F13" s="23"/>
    </row>
    <row r="14" s="15" customFormat="1" ht="24" customHeight="1" spans="1:6">
      <c r="A14" s="23">
        <v>12</v>
      </c>
      <c r="B14" s="24" t="s">
        <v>37</v>
      </c>
      <c r="C14" s="24">
        <v>18</v>
      </c>
      <c r="D14" s="25">
        <v>21492</v>
      </c>
      <c r="E14" s="25">
        <f t="shared" si="0"/>
        <v>24262.92</v>
      </c>
      <c r="F14" s="23"/>
    </row>
    <row r="15" s="15" customFormat="1" ht="24" customHeight="1" spans="1:6">
      <c r="A15" s="23">
        <v>13</v>
      </c>
      <c r="B15" s="24" t="s">
        <v>38</v>
      </c>
      <c r="C15" s="25">
        <v>3</v>
      </c>
      <c r="D15" s="25">
        <v>3582</v>
      </c>
      <c r="E15" s="25">
        <f t="shared" si="0"/>
        <v>4043.82</v>
      </c>
      <c r="F15" s="23"/>
    </row>
    <row r="16" s="15" customFormat="1" ht="24" customHeight="1" spans="1:6">
      <c r="A16" s="23">
        <v>14</v>
      </c>
      <c r="B16" s="24" t="s">
        <v>39</v>
      </c>
      <c r="C16" s="25">
        <v>4</v>
      </c>
      <c r="D16" s="25">
        <v>4776</v>
      </c>
      <c r="E16" s="25">
        <f t="shared" si="0"/>
        <v>5391.76</v>
      </c>
      <c r="F16" s="23"/>
    </row>
    <row r="17" s="15" customFormat="1" ht="24" customHeight="1" spans="1:6">
      <c r="A17" s="23">
        <v>15</v>
      </c>
      <c r="B17" s="24" t="s">
        <v>40</v>
      </c>
      <c r="C17" s="25">
        <v>8</v>
      </c>
      <c r="D17" s="25">
        <v>9552</v>
      </c>
      <c r="E17" s="25">
        <f t="shared" si="0"/>
        <v>10783.52</v>
      </c>
      <c r="F17" s="23"/>
    </row>
    <row r="18" s="15" customFormat="1" ht="24" customHeight="1" spans="1:6">
      <c r="A18" s="23">
        <v>16</v>
      </c>
      <c r="B18" s="24" t="s">
        <v>41</v>
      </c>
      <c r="C18" s="25">
        <v>15</v>
      </c>
      <c r="D18" s="25">
        <v>17910</v>
      </c>
      <c r="E18" s="25">
        <f t="shared" si="0"/>
        <v>20219.1</v>
      </c>
      <c r="F18" s="23"/>
    </row>
    <row r="19" s="15" customFormat="1" ht="24" customHeight="1" spans="1:6">
      <c r="A19" s="23">
        <v>17</v>
      </c>
      <c r="B19" s="24" t="s">
        <v>42</v>
      </c>
      <c r="C19" s="25">
        <v>43</v>
      </c>
      <c r="D19" s="25">
        <v>51342</v>
      </c>
      <c r="E19" s="25">
        <v>57961.42</v>
      </c>
      <c r="F19" s="23"/>
    </row>
    <row r="20" s="15" customFormat="1" ht="24" customHeight="1" spans="1:6">
      <c r="A20" s="23">
        <v>18</v>
      </c>
      <c r="B20" s="24" t="s">
        <v>43</v>
      </c>
      <c r="C20" s="25">
        <v>1</v>
      </c>
      <c r="D20" s="25">
        <v>1194</v>
      </c>
      <c r="E20" s="25">
        <f>1347.94*C20</f>
        <v>1347.94</v>
      </c>
      <c r="F20" s="23"/>
    </row>
    <row r="21" s="15" customFormat="1" ht="24" customHeight="1" spans="1:6">
      <c r="A21" s="23">
        <v>19</v>
      </c>
      <c r="B21" s="27" t="s">
        <v>44</v>
      </c>
      <c r="C21" s="25">
        <v>1</v>
      </c>
      <c r="D21" s="25">
        <v>1194</v>
      </c>
      <c r="E21" s="25">
        <f>1347.94*C21</f>
        <v>1347.94</v>
      </c>
      <c r="F21" s="23"/>
    </row>
    <row r="22" s="16" customFormat="1" ht="24" customHeight="1" spans="1:6">
      <c r="A22" s="29" t="s">
        <v>45</v>
      </c>
      <c r="B22" s="30"/>
      <c r="C22" s="31">
        <f>SUM(C3:C21)</f>
        <v>203</v>
      </c>
      <c r="D22" s="31">
        <f>SUM(D3:D21)</f>
        <v>242382</v>
      </c>
      <c r="E22" s="31">
        <f>SUM(E3:E21)</f>
        <v>273631.82</v>
      </c>
      <c r="F22" s="32"/>
    </row>
    <row r="23" s="17" customFormat="1" ht="15" customHeight="1" spans="6:6">
      <c r="F23" s="16"/>
    </row>
  </sheetData>
  <mergeCells count="2">
    <mergeCell ref="A1:F1"/>
    <mergeCell ref="A22:B22"/>
  </mergeCells>
  <printOptions horizontalCentered="1"/>
  <pageMargins left="0.314583333333333" right="0.314583333333333" top="0.786805555555556" bottom="0.314583333333333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J6" sqref="J6"/>
    </sheetView>
  </sheetViews>
  <sheetFormatPr defaultColWidth="9" defaultRowHeight="24" customHeight="1" outlineLevelCol="4"/>
  <cols>
    <col min="1" max="1" width="7" style="1" customWidth="1"/>
    <col min="2" max="2" width="36.375" style="1" customWidth="1"/>
    <col min="3" max="3" width="9.875" style="1" customWidth="1"/>
    <col min="4" max="4" width="12.25" style="3" customWidth="1"/>
    <col min="5" max="5" width="10.625" style="1" customWidth="1"/>
    <col min="6" max="6" width="9" style="1"/>
    <col min="7" max="7" width="9.375" style="1"/>
    <col min="8" max="8" width="11.5" style="1"/>
    <col min="9" max="9" width="10.375" style="1"/>
    <col min="10" max="16384" width="9" style="1"/>
  </cols>
  <sheetData>
    <row r="1" s="1" customFormat="1" ht="45" customHeight="1" spans="1:5">
      <c r="A1" s="4" t="s">
        <v>46</v>
      </c>
      <c r="B1" s="4"/>
      <c r="C1" s="4"/>
      <c r="D1" s="4"/>
      <c r="E1" s="4"/>
    </row>
    <row r="2" s="1" customFormat="1" ht="42" customHeight="1" spans="1:5">
      <c r="A2" s="5" t="s">
        <v>1</v>
      </c>
      <c r="B2" s="5" t="s">
        <v>47</v>
      </c>
      <c r="C2" s="5" t="s">
        <v>48</v>
      </c>
      <c r="D2" s="6" t="s">
        <v>6</v>
      </c>
      <c r="E2" s="5" t="s">
        <v>7</v>
      </c>
    </row>
    <row r="3" s="2" customFormat="1" ht="25" customHeight="1" spans="1:5">
      <c r="A3" s="7">
        <v>1</v>
      </c>
      <c r="B3" s="8" t="s">
        <v>49</v>
      </c>
      <c r="C3" s="7">
        <v>5</v>
      </c>
      <c r="D3" s="9">
        <v>8100</v>
      </c>
      <c r="E3" s="9"/>
    </row>
    <row r="4" s="2" customFormat="1" ht="25" customHeight="1" spans="1:5">
      <c r="A4" s="7">
        <v>2</v>
      </c>
      <c r="B4" s="8" t="s">
        <v>50</v>
      </c>
      <c r="C4" s="7">
        <v>2</v>
      </c>
      <c r="D4" s="9">
        <v>3240</v>
      </c>
      <c r="E4" s="9"/>
    </row>
    <row r="5" s="2" customFormat="1" ht="25" customHeight="1" spans="1:5">
      <c r="A5" s="7">
        <v>3</v>
      </c>
      <c r="B5" s="8" t="s">
        <v>51</v>
      </c>
      <c r="C5" s="7">
        <v>21</v>
      </c>
      <c r="D5" s="9">
        <v>34020</v>
      </c>
      <c r="E5" s="9"/>
    </row>
    <row r="6" s="2" customFormat="1" ht="25" customHeight="1" spans="1:5">
      <c r="A6" s="7">
        <v>4</v>
      </c>
      <c r="B6" s="8" t="s">
        <v>52</v>
      </c>
      <c r="C6" s="10">
        <v>13</v>
      </c>
      <c r="D6" s="9">
        <v>21060</v>
      </c>
      <c r="E6" s="9"/>
    </row>
    <row r="7" s="2" customFormat="1" ht="25" customHeight="1" spans="1:5">
      <c r="A7" s="7">
        <v>5</v>
      </c>
      <c r="B7" s="8" t="s">
        <v>53</v>
      </c>
      <c r="C7" s="7">
        <v>1</v>
      </c>
      <c r="D7" s="9">
        <v>1620</v>
      </c>
      <c r="E7" s="9"/>
    </row>
    <row r="8" s="2" customFormat="1" ht="25" customHeight="1" spans="1:5">
      <c r="A8" s="7">
        <v>6</v>
      </c>
      <c r="B8" s="8" t="s">
        <v>54</v>
      </c>
      <c r="C8" s="7">
        <v>1</v>
      </c>
      <c r="D8" s="9">
        <v>1620</v>
      </c>
      <c r="E8" s="9"/>
    </row>
    <row r="9" s="2" customFormat="1" ht="25" customHeight="1" spans="1:5">
      <c r="A9" s="7">
        <v>7</v>
      </c>
      <c r="B9" s="11" t="s">
        <v>55</v>
      </c>
      <c r="C9" s="12">
        <v>4</v>
      </c>
      <c r="D9" s="9">
        <v>6480</v>
      </c>
      <c r="E9" s="9"/>
    </row>
    <row r="10" s="2" customFormat="1" ht="25" customHeight="1" spans="1:5">
      <c r="A10" s="7">
        <v>8</v>
      </c>
      <c r="B10" s="8" t="s">
        <v>56</v>
      </c>
      <c r="C10" s="12">
        <v>28</v>
      </c>
      <c r="D10" s="9">
        <v>45360</v>
      </c>
      <c r="E10" s="9"/>
    </row>
    <row r="11" s="2" customFormat="1" ht="25" customHeight="1" spans="1:5">
      <c r="A11" s="7">
        <v>9</v>
      </c>
      <c r="B11" s="8" t="s">
        <v>57</v>
      </c>
      <c r="C11" s="12">
        <v>1</v>
      </c>
      <c r="D11" s="9">
        <v>1620</v>
      </c>
      <c r="E11" s="9"/>
    </row>
    <row r="12" s="2" customFormat="1" ht="25" customHeight="1" spans="1:5">
      <c r="A12" s="7">
        <v>10</v>
      </c>
      <c r="B12" s="8" t="s">
        <v>58</v>
      </c>
      <c r="C12" s="7">
        <v>3</v>
      </c>
      <c r="D12" s="9">
        <v>8100</v>
      </c>
      <c r="E12" s="9"/>
    </row>
    <row r="13" s="2" customFormat="1" ht="25" customHeight="1" spans="1:5">
      <c r="A13" s="7">
        <v>11</v>
      </c>
      <c r="B13" s="8" t="s">
        <v>59</v>
      </c>
      <c r="C13" s="7">
        <v>1</v>
      </c>
      <c r="D13" s="9">
        <v>1620</v>
      </c>
      <c r="E13" s="9"/>
    </row>
    <row r="14" s="2" customFormat="1" ht="25" customHeight="1" spans="1:5">
      <c r="A14" s="7">
        <v>12</v>
      </c>
      <c r="B14" s="11" t="s">
        <v>43</v>
      </c>
      <c r="C14" s="7">
        <v>2</v>
      </c>
      <c r="D14" s="9">
        <v>6480</v>
      </c>
      <c r="E14" s="9"/>
    </row>
    <row r="15" s="2" customFormat="1" ht="25" customHeight="1" spans="1:5">
      <c r="A15" s="13" t="s">
        <v>60</v>
      </c>
      <c r="B15" s="13"/>
      <c r="C15" s="13">
        <f>SUM(C3:C14)</f>
        <v>82</v>
      </c>
      <c r="D15" s="13">
        <f>SUM(D3:D14)</f>
        <v>139320</v>
      </c>
      <c r="E15" s="14"/>
    </row>
  </sheetData>
  <mergeCells count="2">
    <mergeCell ref="A1:E1"/>
    <mergeCell ref="A15:B15"/>
  </mergeCells>
  <printOptions horizontalCentered="1"/>
  <pageMargins left="0.314583333333333" right="0.314583333333333" top="0.590277777777778" bottom="0.196527777777778" header="0.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1.企业社保补贴</vt:lpstr>
      <vt:lpstr>2.公益性岗位补贴</vt:lpstr>
      <vt:lpstr>3.就业见习补贴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2022-06-16T08:34:00Z</dcterms:created>
  <dcterms:modified xsi:type="dcterms:W3CDTF">2022-08-30T05:13:14Z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